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nr 1a - drogi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<sst xmlns="http://schemas.openxmlformats.org/spreadsheetml/2006/main" count="68" uniqueCount="52">
  <si>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Lp.</t>
  </si>
  <si>
    <t>Nazwa zadania</t>
  </si>
  <si>
    <t>Lata</t>
  </si>
  <si>
    <t>Nakłady w tys. PLN</t>
  </si>
  <si>
    <t>Ogółem</t>
  </si>
  <si>
    <t>Udział własny</t>
  </si>
  <si>
    <t>Środki pomocowe</t>
  </si>
  <si>
    <t>Santocko + Rybakowo</t>
  </si>
  <si>
    <t>Kłodawa ul.Wojcieszycka (II etap) + Wojcieszyce (II etap)</t>
  </si>
  <si>
    <t>Mironice</t>
  </si>
  <si>
    <t>Wartość zadania w latach 2007-2010</t>
  </si>
  <si>
    <t>Różanki - Zdroisko</t>
  </si>
  <si>
    <t>Chwalęcice</t>
  </si>
  <si>
    <t>II - C H W A L Ę C I C E</t>
  </si>
  <si>
    <t>I - K Ł O D A W A</t>
  </si>
  <si>
    <t>III - R Ó Ż A N K I</t>
  </si>
  <si>
    <t>IV - S A N T O C K O</t>
  </si>
  <si>
    <t>V - W O J C I E S Z Y C E</t>
  </si>
  <si>
    <t>VI - Ł O Ś N O</t>
  </si>
  <si>
    <t>VIII - S A N T O C Z N O</t>
  </si>
  <si>
    <t>IX - R Y B A K O W O</t>
  </si>
  <si>
    <t>X - R Ó Ż A N K I   S Z K L.</t>
  </si>
  <si>
    <t>XI - M I R O N I C E</t>
  </si>
  <si>
    <t>XII - Z D R O I S K O</t>
  </si>
  <si>
    <t>XII -  Ś C I E Ż K I    R O W E R O W O  -  P I E S Z E</t>
  </si>
  <si>
    <t>R A Z E M</t>
  </si>
  <si>
    <t>Tabela 1a - drogi</t>
  </si>
  <si>
    <t>Modernizacja dróg -Os.Jabłonna</t>
  </si>
  <si>
    <t>Modernizacja dróg - ul.Polna</t>
  </si>
  <si>
    <t>Modernizacja drogi dojazdowej i parkingu przy cmentarzu</t>
  </si>
  <si>
    <t>Modernizacja ul.Jeziornej</t>
  </si>
  <si>
    <t>Modernizacja dróg - Os.Marzeń</t>
  </si>
  <si>
    <t>Modernizacjay dróg - Os.Młodych</t>
  </si>
  <si>
    <t>Modernizacja ul.Kościelnej - bocznej</t>
  </si>
  <si>
    <t>Modernizacja ul.Spokojnej i Leśnej</t>
  </si>
  <si>
    <t>Modernizacja ul.Lotniskowej</t>
  </si>
  <si>
    <t>Modernizacja ul.Polnej</t>
  </si>
  <si>
    <t>Modernizacja ul.Ogrodowej</t>
  </si>
  <si>
    <t>Modernizacja ul.Łąkowej</t>
  </si>
  <si>
    <t>Modernizacja ul.Wiśniowej i Sportowej</t>
  </si>
  <si>
    <t>Modernizacja ul.Niepodległości</t>
  </si>
  <si>
    <t>Modernizacja ul.Lipowej</t>
  </si>
  <si>
    <t>Modernizacja drogi Santocko-Kolonia</t>
  </si>
  <si>
    <t>Modernizacja dróg - FOGR</t>
  </si>
  <si>
    <t>Modernizacja ul.Sportowej</t>
  </si>
  <si>
    <t>Modernizacja dróg</t>
  </si>
  <si>
    <t>Modernizacja drogi rolniczej</t>
  </si>
  <si>
    <t>Modernizacja ul.Bukowej</t>
  </si>
  <si>
    <t>Modernizacja ul.Letniskowej                           do gr. z Rybakowem</t>
  </si>
  <si>
    <t>Modernizacja drogi rolniczej FOGR</t>
  </si>
  <si>
    <t>WIELOLETNI PROGRAM GOSPODARCZY</t>
  </si>
  <si>
    <t>Modernizacja drogi - chodnik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</si>
</sst>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i/>
      <sz val="11"/>
      <name val="Arial CE"/>
      <family val="2"/>
    </font>
    <font>
      <sz val="14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ont="1" applyFill="1" applyBorder="1" applyAlignment="1">
      <alignment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3" borderId="29" xfId="0" applyFont="1" applyFill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30" xfId="0" applyFont="1" applyFill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3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4" borderId="29" xfId="0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3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0" fillId="4" borderId="26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2" fillId="5" borderId="43" xfId="0" applyFont="1" applyFill="1" applyBorder="1" applyAlignment="1">
      <alignment horizontal="left"/>
    </xf>
    <xf numFmtId="0" fontId="2" fillId="5" borderId="22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  <xf numFmtId="0" fontId="0" fillId="5" borderId="39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4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34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6" borderId="40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zoomScale="75" zoomScaleNormal="75" workbookViewId="0" topLeftCell="A31">
      <selection activeCell="M54" sqref="M54"/>
    </sheetView>
  </sheetViews>
  <sheetFormatPr defaultColWidth="9.00390625" defaultRowHeight="12.75"/>
  <cols>
    <col min="1" max="1" width="1.625" style="0" customWidth="1"/>
    <col min="2" max="2" width="4.125" style="0" customWidth="1"/>
    <col min="3" max="3" width="36.125" style="0" customWidth="1"/>
    <col min="4" max="4" width="18.00390625" style="0" customWidth="1"/>
    <col min="5" max="5" width="11.00390625" style="0" customWidth="1"/>
    <col min="6" max="6" width="10.00390625" style="0" customWidth="1"/>
    <col min="7" max="7" width="12.625" style="0" customWidth="1"/>
    <col min="8" max="8" width="9.875" style="0" customWidth="1"/>
    <col min="9" max="9" width="10.25390625" style="0" customWidth="1"/>
    <col min="10" max="10" width="12.625" style="0" customWidth="1"/>
    <col min="11" max="11" width="9.375" style="0" customWidth="1"/>
    <col min="12" max="12" width="10.25390625" style="0" customWidth="1"/>
    <col min="13" max="13" width="12.125" style="0" customWidth="1"/>
    <col min="14" max="14" width="10.00390625" style="0" customWidth="1"/>
    <col min="15" max="15" width="10.625" style="0" customWidth="1"/>
    <col min="16" max="16" width="11.875" style="0" customWidth="1"/>
  </cols>
  <sheetData>
    <row r="1" spans="3:16" ht="20.25" customHeight="1">
      <c r="C1" s="83" t="s">
        <v>50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3:16" ht="20.25" customHeight="1">
      <c r="C2" s="53" t="s">
        <v>26</v>
      </c>
      <c r="D2" s="5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2:16" ht="12.75" customHeight="1">
      <c r="B3" s="70" t="s">
        <v>0</v>
      </c>
      <c r="C3" s="68" t="s">
        <v>1</v>
      </c>
      <c r="D3" s="88" t="s">
        <v>10</v>
      </c>
      <c r="E3" s="82" t="s">
        <v>2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2:16" ht="16.5" customHeight="1">
      <c r="B4" s="71"/>
      <c r="C4" s="68"/>
      <c r="D4" s="89"/>
      <c r="E4" s="69">
        <v>2007</v>
      </c>
      <c r="F4" s="69"/>
      <c r="G4" s="69"/>
      <c r="H4" s="69">
        <v>2008</v>
      </c>
      <c r="I4" s="69"/>
      <c r="J4" s="69"/>
      <c r="K4" s="69">
        <v>2009</v>
      </c>
      <c r="L4" s="69"/>
      <c r="M4" s="69"/>
      <c r="N4" s="69">
        <v>2010</v>
      </c>
      <c r="O4" s="69"/>
      <c r="P4" s="69"/>
    </row>
    <row r="5" spans="2:16" ht="18" customHeight="1">
      <c r="B5" s="71"/>
      <c r="C5" s="68"/>
      <c r="D5" s="89"/>
      <c r="E5" s="82" t="s">
        <v>3</v>
      </c>
      <c r="F5" s="82"/>
      <c r="G5" s="82"/>
      <c r="H5" s="82" t="s">
        <v>3</v>
      </c>
      <c r="I5" s="82"/>
      <c r="J5" s="82"/>
      <c r="K5" s="82" t="s">
        <v>3</v>
      </c>
      <c r="L5" s="82"/>
      <c r="M5" s="82"/>
      <c r="N5" s="82" t="s">
        <v>3</v>
      </c>
      <c r="O5" s="82"/>
      <c r="P5" s="82"/>
    </row>
    <row r="6" spans="2:16" ht="33.75" customHeight="1">
      <c r="B6" s="72"/>
      <c r="C6" s="68"/>
      <c r="D6" s="90"/>
      <c r="E6" s="1" t="s">
        <v>4</v>
      </c>
      <c r="F6" s="1" t="s">
        <v>5</v>
      </c>
      <c r="G6" s="1" t="s">
        <v>6</v>
      </c>
      <c r="H6" s="1" t="s">
        <v>4</v>
      </c>
      <c r="I6" s="1" t="s">
        <v>5</v>
      </c>
      <c r="J6" s="1" t="s">
        <v>6</v>
      </c>
      <c r="K6" s="1" t="s">
        <v>4</v>
      </c>
      <c r="L6" s="1" t="s">
        <v>5</v>
      </c>
      <c r="M6" s="1" t="s">
        <v>6</v>
      </c>
      <c r="N6" s="1" t="s">
        <v>4</v>
      </c>
      <c r="O6" s="1" t="s">
        <v>5</v>
      </c>
      <c r="P6" s="1" t="s">
        <v>6</v>
      </c>
    </row>
    <row r="7" spans="2:16" ht="13.5" thickBot="1">
      <c r="B7" s="73" t="s">
        <v>14</v>
      </c>
      <c r="C7" s="74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6"/>
    </row>
    <row r="8" spans="2:16" ht="12.75">
      <c r="B8" s="2">
        <v>1</v>
      </c>
      <c r="C8" s="12" t="s">
        <v>27</v>
      </c>
      <c r="D8" s="15">
        <f>E8+H8+K8+N8</f>
        <v>300</v>
      </c>
      <c r="E8" s="21">
        <v>200</v>
      </c>
      <c r="F8" s="22">
        <v>80</v>
      </c>
      <c r="G8" s="23">
        <v>120</v>
      </c>
      <c r="H8" s="21">
        <v>100</v>
      </c>
      <c r="I8" s="22">
        <v>30</v>
      </c>
      <c r="J8" s="23">
        <v>70</v>
      </c>
      <c r="K8" s="21"/>
      <c r="L8" s="22"/>
      <c r="M8" s="23"/>
      <c r="N8" s="21"/>
      <c r="O8" s="22"/>
      <c r="P8" s="23"/>
    </row>
    <row r="9" spans="2:16" ht="12.75">
      <c r="B9" s="3">
        <v>2</v>
      </c>
      <c r="C9" s="13" t="s">
        <v>28</v>
      </c>
      <c r="D9" s="16">
        <f aca="true" t="shared" si="0" ref="D9:D15">E9+H9+K9+N9</f>
        <v>120</v>
      </c>
      <c r="E9" s="24">
        <v>120</v>
      </c>
      <c r="F9" s="4">
        <v>100</v>
      </c>
      <c r="G9" s="11">
        <v>20</v>
      </c>
      <c r="H9" s="24"/>
      <c r="I9" s="4"/>
      <c r="J9" s="11"/>
      <c r="K9" s="24"/>
      <c r="L9" s="4"/>
      <c r="M9" s="11"/>
      <c r="N9" s="24"/>
      <c r="O9" s="4"/>
      <c r="P9" s="11"/>
    </row>
    <row r="10" spans="2:16" ht="25.5">
      <c r="B10" s="3">
        <v>3</v>
      </c>
      <c r="C10" s="14" t="s">
        <v>29</v>
      </c>
      <c r="D10" s="16">
        <f t="shared" si="0"/>
        <v>140</v>
      </c>
      <c r="E10" s="24">
        <v>140</v>
      </c>
      <c r="F10" s="4">
        <v>40</v>
      </c>
      <c r="G10" s="11">
        <v>100</v>
      </c>
      <c r="H10" s="24"/>
      <c r="I10" s="4"/>
      <c r="J10" s="11"/>
      <c r="K10" s="24"/>
      <c r="L10" s="4"/>
      <c r="M10" s="11"/>
      <c r="N10" s="24"/>
      <c r="O10" s="4"/>
      <c r="P10" s="11"/>
    </row>
    <row r="11" spans="2:16" ht="12.75">
      <c r="B11" s="3">
        <v>4</v>
      </c>
      <c r="C11" s="13" t="s">
        <v>30</v>
      </c>
      <c r="D11" s="16">
        <f t="shared" si="0"/>
        <v>400</v>
      </c>
      <c r="E11" s="24">
        <v>150</v>
      </c>
      <c r="F11" s="4">
        <v>150</v>
      </c>
      <c r="G11" s="11"/>
      <c r="H11" s="24">
        <v>50</v>
      </c>
      <c r="I11" s="4"/>
      <c r="J11" s="11">
        <v>50</v>
      </c>
      <c r="K11" s="24"/>
      <c r="L11" s="4"/>
      <c r="M11" s="11"/>
      <c r="N11" s="24">
        <v>200</v>
      </c>
      <c r="O11" s="4">
        <v>100</v>
      </c>
      <c r="P11" s="11">
        <v>100</v>
      </c>
    </row>
    <row r="12" spans="2:16" ht="12.75">
      <c r="B12" s="3">
        <v>5</v>
      </c>
      <c r="C12" s="13" t="s">
        <v>31</v>
      </c>
      <c r="D12" s="16">
        <f t="shared" si="0"/>
        <v>840</v>
      </c>
      <c r="E12" s="24">
        <v>40</v>
      </c>
      <c r="F12" s="4">
        <v>40</v>
      </c>
      <c r="G12" s="11"/>
      <c r="H12" s="24">
        <v>500</v>
      </c>
      <c r="I12" s="4">
        <v>150</v>
      </c>
      <c r="J12" s="11">
        <v>350</v>
      </c>
      <c r="K12" s="24"/>
      <c r="L12" s="4"/>
      <c r="M12" s="11"/>
      <c r="N12" s="24">
        <v>300</v>
      </c>
      <c r="O12" s="4">
        <v>100</v>
      </c>
      <c r="P12" s="11">
        <v>200</v>
      </c>
    </row>
    <row r="13" spans="2:16" ht="12.75">
      <c r="B13" s="3">
        <v>6</v>
      </c>
      <c r="C13" s="13" t="s">
        <v>32</v>
      </c>
      <c r="D13" s="16">
        <f t="shared" si="0"/>
        <v>180</v>
      </c>
      <c r="E13" s="24">
        <v>180</v>
      </c>
      <c r="F13" s="4">
        <v>80</v>
      </c>
      <c r="G13" s="11">
        <v>100</v>
      </c>
      <c r="H13" s="24"/>
      <c r="I13" s="4"/>
      <c r="J13" s="11"/>
      <c r="K13" s="24"/>
      <c r="L13" s="4"/>
      <c r="M13" s="11"/>
      <c r="N13" s="24"/>
      <c r="O13" s="4"/>
      <c r="P13" s="11"/>
    </row>
    <row r="14" spans="2:16" ht="12.75">
      <c r="B14" s="3">
        <v>7</v>
      </c>
      <c r="C14" s="13" t="s">
        <v>33</v>
      </c>
      <c r="D14" s="16">
        <f t="shared" si="0"/>
        <v>30</v>
      </c>
      <c r="E14" s="24">
        <v>30</v>
      </c>
      <c r="F14" s="4">
        <v>30</v>
      </c>
      <c r="G14" s="11"/>
      <c r="H14" s="24"/>
      <c r="I14" s="4"/>
      <c r="J14" s="11"/>
      <c r="K14" s="24"/>
      <c r="L14" s="4"/>
      <c r="M14" s="11"/>
      <c r="N14" s="24"/>
      <c r="O14" s="4"/>
      <c r="P14" s="11"/>
    </row>
    <row r="15" spans="2:16" ht="13.5" thickBot="1">
      <c r="B15" s="3">
        <v>8</v>
      </c>
      <c r="C15" s="13" t="s">
        <v>34</v>
      </c>
      <c r="D15" s="17">
        <f t="shared" si="0"/>
        <v>280</v>
      </c>
      <c r="E15" s="25"/>
      <c r="F15" s="26"/>
      <c r="G15" s="27"/>
      <c r="H15" s="25">
        <v>280</v>
      </c>
      <c r="I15" s="26">
        <v>100</v>
      </c>
      <c r="J15" s="27">
        <v>180</v>
      </c>
      <c r="K15" s="25"/>
      <c r="L15" s="26"/>
      <c r="M15" s="27"/>
      <c r="N15" s="25"/>
      <c r="O15" s="26"/>
      <c r="P15" s="27"/>
    </row>
    <row r="16" spans="2:16" ht="13.5" thickBot="1">
      <c r="B16" s="73" t="s">
        <v>13</v>
      </c>
      <c r="C16" s="74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spans="2:16" ht="12.75">
      <c r="B17" s="2">
        <v>1</v>
      </c>
      <c r="C17" s="12" t="s">
        <v>35</v>
      </c>
      <c r="D17" s="15">
        <f>E17+H17+K17+N17</f>
        <v>200</v>
      </c>
      <c r="E17" s="28"/>
      <c r="F17" s="22"/>
      <c r="G17" s="23"/>
      <c r="H17" s="21">
        <v>200</v>
      </c>
      <c r="I17" s="22">
        <v>80</v>
      </c>
      <c r="J17" s="23">
        <v>120</v>
      </c>
      <c r="K17" s="21"/>
      <c r="L17" s="22"/>
      <c r="M17" s="23"/>
      <c r="N17" s="21"/>
      <c r="O17" s="22"/>
      <c r="P17" s="23"/>
    </row>
    <row r="18" spans="2:16" ht="12.75">
      <c r="B18" s="3">
        <v>2</v>
      </c>
      <c r="C18" s="13" t="s">
        <v>36</v>
      </c>
      <c r="D18" s="18">
        <f>E18+H18+K18+N18</f>
        <v>150</v>
      </c>
      <c r="E18" s="29"/>
      <c r="F18" s="4"/>
      <c r="G18" s="11"/>
      <c r="H18" s="24"/>
      <c r="I18" s="4"/>
      <c r="J18" s="11"/>
      <c r="K18" s="24">
        <v>150</v>
      </c>
      <c r="L18" s="4">
        <v>50</v>
      </c>
      <c r="M18" s="11">
        <v>100</v>
      </c>
      <c r="N18" s="24"/>
      <c r="O18" s="4"/>
      <c r="P18" s="11"/>
    </row>
    <row r="19" spans="2:16" ht="12.75">
      <c r="B19" s="3">
        <v>3</v>
      </c>
      <c r="C19" s="13" t="s">
        <v>37</v>
      </c>
      <c r="D19" s="18">
        <f>E19+H19+K19+N19</f>
        <v>200</v>
      </c>
      <c r="E19" s="29"/>
      <c r="F19" s="4"/>
      <c r="G19" s="11"/>
      <c r="H19" s="24"/>
      <c r="I19" s="4"/>
      <c r="J19" s="11"/>
      <c r="K19" s="24">
        <v>200</v>
      </c>
      <c r="L19" s="4">
        <v>80</v>
      </c>
      <c r="M19" s="11">
        <v>120</v>
      </c>
      <c r="N19" s="24"/>
      <c r="O19" s="4"/>
      <c r="P19" s="11"/>
    </row>
    <row r="20" spans="2:16" ht="13.5" thickBot="1">
      <c r="B20" s="3">
        <v>4</v>
      </c>
      <c r="C20" s="13" t="s">
        <v>38</v>
      </c>
      <c r="D20" s="19">
        <f>E20+H20+K20+N20</f>
        <v>150</v>
      </c>
      <c r="E20" s="29"/>
      <c r="F20" s="4"/>
      <c r="G20" s="11"/>
      <c r="H20" s="24">
        <v>150</v>
      </c>
      <c r="I20" s="4">
        <v>50</v>
      </c>
      <c r="J20" s="11">
        <v>100</v>
      </c>
      <c r="K20" s="24"/>
      <c r="L20" s="4"/>
      <c r="M20" s="11"/>
      <c r="N20" s="24"/>
      <c r="O20" s="4"/>
      <c r="P20" s="11"/>
    </row>
    <row r="21" spans="2:16" ht="13.5" thickBot="1">
      <c r="B21" s="73" t="s">
        <v>15</v>
      </c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1"/>
    </row>
    <row r="22" spans="2:16" ht="12.75">
      <c r="B22" s="2">
        <v>1</v>
      </c>
      <c r="C22" s="12" t="s">
        <v>49</v>
      </c>
      <c r="D22" s="15">
        <f>E22+H22+K22+N22</f>
        <v>82</v>
      </c>
      <c r="E22" s="28">
        <v>82</v>
      </c>
      <c r="F22" s="22">
        <v>60</v>
      </c>
      <c r="G22" s="23">
        <v>22</v>
      </c>
      <c r="H22" s="21"/>
      <c r="I22" s="22"/>
      <c r="J22" s="23"/>
      <c r="K22" s="21"/>
      <c r="L22" s="22"/>
      <c r="M22" s="23"/>
      <c r="N22" s="21"/>
      <c r="O22" s="22"/>
      <c r="P22" s="23"/>
    </row>
    <row r="23" spans="2:16" ht="12.75">
      <c r="B23" s="3">
        <v>2</v>
      </c>
      <c r="C23" s="13" t="s">
        <v>39</v>
      </c>
      <c r="D23" s="18">
        <f>E23+H23+K23+N23</f>
        <v>270</v>
      </c>
      <c r="E23" s="29">
        <v>270</v>
      </c>
      <c r="F23" s="4">
        <v>150</v>
      </c>
      <c r="G23" s="11">
        <v>120</v>
      </c>
      <c r="H23" s="24"/>
      <c r="I23" s="4"/>
      <c r="J23" s="11"/>
      <c r="K23" s="24"/>
      <c r="L23" s="4"/>
      <c r="M23" s="11"/>
      <c r="N23" s="24"/>
      <c r="O23" s="4"/>
      <c r="P23" s="11"/>
    </row>
    <row r="24" spans="2:16" ht="12.75">
      <c r="B24" s="3">
        <v>3</v>
      </c>
      <c r="C24" s="13" t="s">
        <v>40</v>
      </c>
      <c r="D24" s="18">
        <f>E24+H24+K24+N24</f>
        <v>200</v>
      </c>
      <c r="E24" s="29"/>
      <c r="F24" s="4"/>
      <c r="G24" s="11"/>
      <c r="H24" s="24"/>
      <c r="I24" s="4"/>
      <c r="J24" s="11"/>
      <c r="K24" s="24">
        <v>200</v>
      </c>
      <c r="L24" s="4">
        <v>80</v>
      </c>
      <c r="M24" s="11">
        <v>120</v>
      </c>
      <c r="N24" s="24"/>
      <c r="O24" s="4"/>
      <c r="P24" s="11"/>
    </row>
    <row r="25" spans="2:16" ht="12.75">
      <c r="B25" s="3">
        <v>4</v>
      </c>
      <c r="C25" s="13" t="s">
        <v>41</v>
      </c>
      <c r="D25" s="18">
        <f>E25+H25+K25+N25</f>
        <v>200</v>
      </c>
      <c r="E25" s="30"/>
      <c r="F25" s="31"/>
      <c r="G25" s="32"/>
      <c r="H25" s="33"/>
      <c r="I25" s="31"/>
      <c r="J25" s="32"/>
      <c r="K25" s="33">
        <v>200</v>
      </c>
      <c r="L25" s="31">
        <v>80</v>
      </c>
      <c r="M25" s="32">
        <v>120</v>
      </c>
      <c r="N25" s="33"/>
      <c r="O25" s="31"/>
      <c r="P25" s="32"/>
    </row>
    <row r="26" spans="2:16" ht="13.5" thickBot="1">
      <c r="B26" s="3">
        <v>5</v>
      </c>
      <c r="C26" s="13" t="s">
        <v>37</v>
      </c>
      <c r="D26" s="18">
        <f>E26+H26+K26+N26</f>
        <v>150</v>
      </c>
      <c r="E26" s="34"/>
      <c r="F26" s="26"/>
      <c r="G26" s="27"/>
      <c r="H26" s="25"/>
      <c r="I26" s="26"/>
      <c r="J26" s="27"/>
      <c r="K26" s="25"/>
      <c r="L26" s="26"/>
      <c r="M26" s="27"/>
      <c r="N26" s="25">
        <v>150</v>
      </c>
      <c r="O26" s="26">
        <v>50</v>
      </c>
      <c r="P26" s="27">
        <v>100</v>
      </c>
    </row>
    <row r="27" spans="2:16" ht="13.5" thickBot="1">
      <c r="B27" s="73" t="s">
        <v>16</v>
      </c>
      <c r="C27" s="74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8"/>
    </row>
    <row r="28" spans="2:16" ht="12.75">
      <c r="B28" s="5">
        <v>1</v>
      </c>
      <c r="C28" s="13" t="s">
        <v>42</v>
      </c>
      <c r="D28" s="15">
        <f>E28+H28+K28+N28</f>
        <v>350</v>
      </c>
      <c r="E28" s="28">
        <v>350</v>
      </c>
      <c r="F28" s="22">
        <v>150</v>
      </c>
      <c r="G28" s="23">
        <v>200</v>
      </c>
      <c r="H28" s="21"/>
      <c r="I28" s="22"/>
      <c r="J28" s="23"/>
      <c r="K28" s="21"/>
      <c r="L28" s="22"/>
      <c r="M28" s="23"/>
      <c r="N28" s="21"/>
      <c r="O28" s="22"/>
      <c r="P28" s="23"/>
    </row>
    <row r="29" spans="2:16" ht="13.5" thickBot="1">
      <c r="B29" s="5">
        <v>2</v>
      </c>
      <c r="C29" s="13" t="s">
        <v>43</v>
      </c>
      <c r="D29" s="19">
        <f>E29+H29+K29+N29</f>
        <v>75</v>
      </c>
      <c r="E29" s="34">
        <v>75</v>
      </c>
      <c r="F29" s="26">
        <v>55</v>
      </c>
      <c r="G29" s="27">
        <v>20</v>
      </c>
      <c r="H29" s="25"/>
      <c r="I29" s="26"/>
      <c r="J29" s="27"/>
      <c r="K29" s="25"/>
      <c r="L29" s="26"/>
      <c r="M29" s="27"/>
      <c r="N29" s="25"/>
      <c r="O29" s="26"/>
      <c r="P29" s="27"/>
    </row>
    <row r="30" spans="2:16" ht="13.5" thickBot="1">
      <c r="B30" s="73" t="s">
        <v>17</v>
      </c>
      <c r="C30" s="74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</row>
    <row r="31" spans="2:16" ht="13.5" thickBot="1">
      <c r="B31" s="6">
        <v>1</v>
      </c>
      <c r="C31" s="13" t="s">
        <v>44</v>
      </c>
      <c r="D31" s="39">
        <f>E31+H31+K31+N31</f>
        <v>120</v>
      </c>
      <c r="E31" s="35"/>
      <c r="F31" s="36"/>
      <c r="G31" s="37"/>
      <c r="H31" s="35">
        <v>120</v>
      </c>
      <c r="I31" s="36">
        <v>40</v>
      </c>
      <c r="J31" s="37">
        <v>80</v>
      </c>
      <c r="K31" s="35"/>
      <c r="L31" s="36"/>
      <c r="M31" s="37"/>
      <c r="N31" s="35"/>
      <c r="O31" s="36"/>
      <c r="P31" s="37"/>
    </row>
    <row r="32" spans="2:16" ht="13.5" thickBot="1">
      <c r="B32" s="73" t="s">
        <v>18</v>
      </c>
      <c r="C32" s="74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</row>
    <row r="33" spans="2:17" ht="12.75">
      <c r="B33" s="7">
        <v>1</v>
      </c>
      <c r="C33" s="43" t="s">
        <v>45</v>
      </c>
      <c r="D33" s="54">
        <f>E33+H33+K33+N33</f>
        <v>400</v>
      </c>
      <c r="E33" s="44"/>
      <c r="F33" s="45"/>
      <c r="G33" s="46"/>
      <c r="H33" s="44"/>
      <c r="I33" s="45"/>
      <c r="J33" s="46"/>
      <c r="K33" s="44"/>
      <c r="L33" s="45"/>
      <c r="M33" s="46"/>
      <c r="N33" s="44">
        <v>400</v>
      </c>
      <c r="O33" s="45">
        <v>100</v>
      </c>
      <c r="P33" s="46">
        <v>300</v>
      </c>
      <c r="Q33" s="38"/>
    </row>
    <row r="34" spans="2:17" s="58" customFormat="1" ht="12.75">
      <c r="B34" s="3">
        <v>2</v>
      </c>
      <c r="C34" s="59" t="s">
        <v>51</v>
      </c>
      <c r="D34" s="60">
        <f>E34+H34+K34+N34</f>
        <v>100</v>
      </c>
      <c r="E34" s="4">
        <v>100</v>
      </c>
      <c r="F34" s="4">
        <v>100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61"/>
    </row>
    <row r="35" spans="2:17" ht="13.5" thickBot="1">
      <c r="B35" s="2">
        <v>3</v>
      </c>
      <c r="C35" s="12" t="s">
        <v>46</v>
      </c>
      <c r="D35" s="17">
        <f>E35+H35+K35+N35</f>
        <v>35</v>
      </c>
      <c r="E35" s="55">
        <v>35</v>
      </c>
      <c r="F35" s="56">
        <v>25</v>
      </c>
      <c r="G35" s="57">
        <v>10</v>
      </c>
      <c r="H35" s="55"/>
      <c r="I35" s="56"/>
      <c r="J35" s="57"/>
      <c r="K35" s="55"/>
      <c r="L35" s="56"/>
      <c r="M35" s="57"/>
      <c r="N35" s="55"/>
      <c r="O35" s="56"/>
      <c r="P35" s="57"/>
      <c r="Q35" s="38"/>
    </row>
    <row r="36" spans="2:16" ht="13.5" thickBot="1">
      <c r="B36" s="73" t="s">
        <v>19</v>
      </c>
      <c r="C36" s="74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8"/>
    </row>
    <row r="37" spans="2:16" ht="26.25" thickBot="1">
      <c r="B37" s="3">
        <v>1</v>
      </c>
      <c r="C37" s="14" t="s">
        <v>48</v>
      </c>
      <c r="D37" s="47">
        <f>E37+H37+K37+N37</f>
        <v>100</v>
      </c>
      <c r="E37" s="40"/>
      <c r="F37" s="41"/>
      <c r="G37" s="42"/>
      <c r="H37" s="40"/>
      <c r="I37" s="41"/>
      <c r="J37" s="42"/>
      <c r="K37" s="40">
        <v>100</v>
      </c>
      <c r="L37" s="41">
        <v>30</v>
      </c>
      <c r="M37" s="42">
        <v>70</v>
      </c>
      <c r="N37" s="40"/>
      <c r="O37" s="41"/>
      <c r="P37" s="42"/>
    </row>
    <row r="38" spans="2:16" ht="13.5" thickBot="1">
      <c r="B38" s="73" t="s">
        <v>20</v>
      </c>
      <c r="C38" s="74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8"/>
    </row>
    <row r="39" spans="2:16" ht="13.5" thickBot="1">
      <c r="B39" s="3">
        <v>1</v>
      </c>
      <c r="C39" s="13" t="s">
        <v>45</v>
      </c>
      <c r="D39" s="39">
        <f>E39+H39+K39+N39</f>
        <v>200</v>
      </c>
      <c r="E39" s="35"/>
      <c r="F39" s="36"/>
      <c r="G39" s="37"/>
      <c r="H39" s="35"/>
      <c r="I39" s="36"/>
      <c r="J39" s="37"/>
      <c r="K39" s="35">
        <v>200</v>
      </c>
      <c r="L39" s="36">
        <v>80</v>
      </c>
      <c r="M39" s="37">
        <v>120</v>
      </c>
      <c r="N39" s="35"/>
      <c r="O39" s="36"/>
      <c r="P39" s="37"/>
    </row>
    <row r="40" spans="2:16" ht="13.5" thickBot="1">
      <c r="B40" s="73" t="s">
        <v>21</v>
      </c>
      <c r="C40" s="74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</row>
    <row r="41" spans="2:16" ht="13.5" thickBot="1">
      <c r="B41" s="3">
        <v>1</v>
      </c>
      <c r="C41" s="13" t="s">
        <v>45</v>
      </c>
      <c r="D41" s="39">
        <f>E41+H41+K41+N41</f>
        <v>100</v>
      </c>
      <c r="E41" s="35">
        <v>100</v>
      </c>
      <c r="F41" s="36">
        <v>100</v>
      </c>
      <c r="G41" s="37"/>
      <c r="H41" s="35"/>
      <c r="I41" s="36"/>
      <c r="J41" s="37"/>
      <c r="K41" s="35"/>
      <c r="L41" s="36"/>
      <c r="M41" s="37"/>
      <c r="N41" s="35"/>
      <c r="O41" s="36"/>
      <c r="P41" s="37"/>
    </row>
    <row r="42" spans="2:16" ht="13.5" thickBot="1">
      <c r="B42" s="73" t="s">
        <v>22</v>
      </c>
      <c r="C42" s="74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</row>
    <row r="43" spans="2:16" ht="13.5" thickBot="1">
      <c r="B43" s="7">
        <v>1</v>
      </c>
      <c r="C43" s="43" t="s">
        <v>45</v>
      </c>
      <c r="D43" s="39">
        <f>E43+H43+K43+N43</f>
        <v>100</v>
      </c>
      <c r="E43" s="35"/>
      <c r="F43" s="36"/>
      <c r="G43" s="37"/>
      <c r="H43" s="35">
        <v>100</v>
      </c>
      <c r="I43" s="36">
        <v>30</v>
      </c>
      <c r="J43" s="37">
        <v>70</v>
      </c>
      <c r="K43" s="35"/>
      <c r="L43" s="36"/>
      <c r="M43" s="37"/>
      <c r="N43" s="35"/>
      <c r="O43" s="36"/>
      <c r="P43" s="37"/>
    </row>
    <row r="44" spans="2:16" ht="13.5" thickBot="1">
      <c r="B44" s="62" t="s">
        <v>23</v>
      </c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5"/>
    </row>
    <row r="45" spans="2:16" ht="13.5" thickBot="1">
      <c r="B45" s="3">
        <v>1</v>
      </c>
      <c r="C45" s="13" t="s">
        <v>47</v>
      </c>
      <c r="D45" s="39">
        <f>E45+H45+K45+N45</f>
        <v>240</v>
      </c>
      <c r="E45" s="35">
        <v>120</v>
      </c>
      <c r="F45" s="36">
        <v>80</v>
      </c>
      <c r="G45" s="37">
        <v>40</v>
      </c>
      <c r="H45" s="35">
        <v>120</v>
      </c>
      <c r="I45" s="36">
        <v>40</v>
      </c>
      <c r="J45" s="37">
        <v>80</v>
      </c>
      <c r="K45" s="35"/>
      <c r="L45" s="36"/>
      <c r="M45" s="37"/>
      <c r="N45" s="35"/>
      <c r="O45" s="36"/>
      <c r="P45" s="37"/>
    </row>
    <row r="46" spans="2:16" ht="13.5" thickBot="1">
      <c r="B46" s="84" t="s">
        <v>24</v>
      </c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7"/>
    </row>
    <row r="47" spans="2:16" ht="12.75">
      <c r="B47" s="3">
        <v>1</v>
      </c>
      <c r="C47" s="13" t="s">
        <v>7</v>
      </c>
      <c r="D47" s="15">
        <f>E47+H47+K47+N47</f>
        <v>567.417</v>
      </c>
      <c r="E47" s="28">
        <v>567.417</v>
      </c>
      <c r="F47" s="22">
        <v>104.774</v>
      </c>
      <c r="G47" s="23">
        <v>462.643</v>
      </c>
      <c r="H47" s="21"/>
      <c r="I47" s="22"/>
      <c r="J47" s="23"/>
      <c r="K47" s="21"/>
      <c r="L47" s="22"/>
      <c r="M47" s="23"/>
      <c r="N47" s="8"/>
      <c r="O47" s="9"/>
      <c r="P47" s="10"/>
    </row>
    <row r="48" spans="2:16" ht="25.5">
      <c r="B48" s="3">
        <v>2</v>
      </c>
      <c r="C48" s="14" t="s">
        <v>8</v>
      </c>
      <c r="D48" s="18">
        <f>E48+H48+K48+N48</f>
        <v>300</v>
      </c>
      <c r="E48" s="29"/>
      <c r="F48" s="4"/>
      <c r="G48" s="11"/>
      <c r="H48" s="24"/>
      <c r="I48" s="4"/>
      <c r="J48" s="11"/>
      <c r="K48" s="24">
        <v>300</v>
      </c>
      <c r="L48" s="4">
        <v>100</v>
      </c>
      <c r="M48" s="11">
        <v>200</v>
      </c>
      <c r="N48" s="24"/>
      <c r="O48" s="4"/>
      <c r="P48" s="11"/>
    </row>
    <row r="49" spans="2:16" ht="12.75">
      <c r="B49" s="3">
        <v>3</v>
      </c>
      <c r="C49" s="13" t="s">
        <v>11</v>
      </c>
      <c r="D49" s="18">
        <f>E49+H49+K49+N49</f>
        <v>150</v>
      </c>
      <c r="E49" s="29"/>
      <c r="F49" s="4"/>
      <c r="G49" s="11"/>
      <c r="H49" s="24"/>
      <c r="I49" s="4"/>
      <c r="J49" s="11"/>
      <c r="K49" s="24">
        <v>150</v>
      </c>
      <c r="L49" s="4">
        <v>50</v>
      </c>
      <c r="M49" s="11">
        <v>100</v>
      </c>
      <c r="N49" s="24"/>
      <c r="O49" s="4"/>
      <c r="P49" s="11"/>
    </row>
    <row r="50" spans="2:16" ht="12.75">
      <c r="B50" s="3">
        <v>4</v>
      </c>
      <c r="C50" s="13" t="s">
        <v>12</v>
      </c>
      <c r="D50" s="18">
        <f>E50+H50+K50+N50</f>
        <v>200</v>
      </c>
      <c r="E50" s="29"/>
      <c r="F50" s="4"/>
      <c r="G50" s="11"/>
      <c r="H50" s="24"/>
      <c r="I50" s="4"/>
      <c r="J50" s="11"/>
      <c r="K50" s="24">
        <v>200</v>
      </c>
      <c r="L50" s="4">
        <v>80</v>
      </c>
      <c r="M50" s="11">
        <v>120</v>
      </c>
      <c r="N50" s="24"/>
      <c r="O50" s="4"/>
      <c r="P50" s="11"/>
    </row>
    <row r="51" spans="2:16" ht="13.5" thickBot="1">
      <c r="B51" s="7">
        <v>5</v>
      </c>
      <c r="C51" s="43" t="s">
        <v>9</v>
      </c>
      <c r="D51" s="20">
        <f>E51+H51+K51+N51</f>
        <v>120</v>
      </c>
      <c r="E51" s="30"/>
      <c r="F51" s="31"/>
      <c r="G51" s="32"/>
      <c r="H51" s="33"/>
      <c r="I51" s="31"/>
      <c r="J51" s="32"/>
      <c r="K51" s="33">
        <v>120</v>
      </c>
      <c r="L51" s="31">
        <v>40</v>
      </c>
      <c r="M51" s="32">
        <v>80</v>
      </c>
      <c r="N51" s="33"/>
      <c r="O51" s="31"/>
      <c r="P51" s="32"/>
    </row>
    <row r="52" spans="2:16" ht="25.5" customHeight="1" thickBot="1">
      <c r="B52" s="66" t="s">
        <v>25</v>
      </c>
      <c r="C52" s="67"/>
      <c r="D52" s="50">
        <f aca="true" t="shared" si="1" ref="D52:O52">SUM(D8:D15)+SUM(D17:D20)+SUM(D22:D26)+D28+D29+D31+D33+D34+D35+D37+D39+D41+D43+D45+SUM(D47:D51)</f>
        <v>7049.4169999999995</v>
      </c>
      <c r="E52" s="50">
        <f t="shared" si="1"/>
        <v>2559.417</v>
      </c>
      <c r="F52" s="50">
        <f t="shared" si="1"/>
        <v>1344.774</v>
      </c>
      <c r="G52" s="50">
        <f t="shared" si="1"/>
        <v>1214.643</v>
      </c>
      <c r="H52" s="50">
        <f t="shared" si="1"/>
        <v>1620</v>
      </c>
      <c r="I52" s="50">
        <f t="shared" si="1"/>
        <v>520</v>
      </c>
      <c r="J52" s="50">
        <f t="shared" si="1"/>
        <v>1100</v>
      </c>
      <c r="K52" s="50">
        <f t="shared" si="1"/>
        <v>1820</v>
      </c>
      <c r="L52" s="50">
        <f t="shared" si="1"/>
        <v>670</v>
      </c>
      <c r="M52" s="50">
        <f t="shared" si="1"/>
        <v>1150</v>
      </c>
      <c r="N52" s="50">
        <f t="shared" si="1"/>
        <v>1050</v>
      </c>
      <c r="O52" s="50">
        <f t="shared" si="1"/>
        <v>350</v>
      </c>
      <c r="P52" s="50">
        <f>P8+P9+P10+P11+P12+P13+P14+P15+P17+P18+P19+P20+P22+P23+P24+P25+P26+P28+P29+P31+P33+P35+P37+P39+P41+P43+P45+P47+P48+P49+P50+P51</f>
        <v>700</v>
      </c>
    </row>
    <row r="53" spans="14:16" ht="18" customHeight="1">
      <c r="N53" s="48"/>
      <c r="O53" s="48"/>
      <c r="P53" s="48"/>
    </row>
    <row r="54" spans="14:16" ht="19.5" customHeight="1">
      <c r="N54" s="49"/>
      <c r="O54" s="49"/>
      <c r="P54" s="49"/>
    </row>
  </sheetData>
  <mergeCells count="26">
    <mergeCell ref="C1:P1"/>
    <mergeCell ref="B46:P46"/>
    <mergeCell ref="B36:P36"/>
    <mergeCell ref="B38:P38"/>
    <mergeCell ref="B40:P40"/>
    <mergeCell ref="B42:P42"/>
    <mergeCell ref="B27:P27"/>
    <mergeCell ref="B30:P30"/>
    <mergeCell ref="D3:D6"/>
    <mergeCell ref="B32:P32"/>
    <mergeCell ref="B21:P21"/>
    <mergeCell ref="E3:P3"/>
    <mergeCell ref="E5:G5"/>
    <mergeCell ref="H5:J5"/>
    <mergeCell ref="K5:M5"/>
    <mergeCell ref="N5:P5"/>
    <mergeCell ref="B44:P44"/>
    <mergeCell ref="B52:C52"/>
    <mergeCell ref="C3:C6"/>
    <mergeCell ref="N4:P4"/>
    <mergeCell ref="B3:B6"/>
    <mergeCell ref="E4:G4"/>
    <mergeCell ref="H4:J4"/>
    <mergeCell ref="K4:M4"/>
    <mergeCell ref="B7:P7"/>
    <mergeCell ref="B16:P16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ug</cp:lastModifiedBy>
  <cp:lastPrinted>2007-03-20T07:12:32Z</cp:lastPrinted>
  <dcterms:created xsi:type="dcterms:W3CDTF">1997-02-26T13:46:56Z</dcterms:created>
  <dcterms:modified xsi:type="dcterms:W3CDTF">2007-03-20T07:27:42Z</dcterms:modified>
  <cp:category/>
  <cp:version/>
  <cp:contentType/>
  <cp:contentStatus/>
</cp:coreProperties>
</file>